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\Training\Excel\Cert III IDMT  -  Tutorial - Week 4\"/>
    </mc:Choice>
  </mc:AlternateContent>
  <bookViews>
    <workbookView xWindow="360" yWindow="105" windowWidth="11295" windowHeight="675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C12" i="1" l="1"/>
  <c r="D12" i="1" s="1"/>
  <c r="C13" i="1"/>
  <c r="D13" i="1"/>
  <c r="E13" i="1" s="1"/>
  <c r="C14" i="1"/>
  <c r="D14" i="1" s="1"/>
  <c r="C15" i="1"/>
  <c r="D15" i="1"/>
  <c r="G15" i="1" s="1"/>
  <c r="C16" i="1"/>
  <c r="D16" i="1" s="1"/>
  <c r="C17" i="1"/>
  <c r="D17" i="1"/>
  <c r="E17" i="1" s="1"/>
  <c r="C18" i="1"/>
  <c r="D18" i="1" s="1"/>
  <c r="C19" i="1"/>
  <c r="D19" i="1"/>
  <c r="G19" i="1" s="1"/>
  <c r="C20" i="1"/>
  <c r="D20" i="1" s="1"/>
  <c r="C21" i="1"/>
  <c r="D21" i="1"/>
  <c r="E21" i="1" s="1"/>
  <c r="C22" i="1"/>
  <c r="D22" i="1" s="1"/>
  <c r="C11" i="1"/>
  <c r="D11" i="1"/>
  <c r="G11" i="1" s="1"/>
  <c r="F22" i="1" l="1"/>
  <c r="G22" i="1"/>
  <c r="E22" i="1"/>
  <c r="F14" i="1"/>
  <c r="G14" i="1"/>
  <c r="E14" i="1"/>
  <c r="F16" i="1"/>
  <c r="E16" i="1"/>
  <c r="G16" i="1"/>
  <c r="F20" i="1"/>
  <c r="E20" i="1"/>
  <c r="G20" i="1"/>
  <c r="F12" i="1"/>
  <c r="E12" i="1"/>
  <c r="G12" i="1"/>
  <c r="F18" i="1"/>
  <c r="G18" i="1"/>
  <c r="E18" i="1"/>
  <c r="E11" i="1"/>
  <c r="E15" i="1"/>
  <c r="E19" i="1"/>
  <c r="F11" i="1"/>
  <c r="F13" i="1"/>
  <c r="F15" i="1"/>
  <c r="F17" i="1"/>
  <c r="F19" i="1"/>
  <c r="F21" i="1"/>
  <c r="G13" i="1"/>
  <c r="G17" i="1"/>
  <c r="G21" i="1"/>
</calcChain>
</file>

<file path=xl/sharedStrings.xml><?xml version="1.0" encoding="utf-8"?>
<sst xmlns="http://schemas.openxmlformats.org/spreadsheetml/2006/main" count="25" uniqueCount="23">
  <si>
    <t>Alpheius Global Enterprises</t>
  </si>
  <si>
    <t>Product Pricing</t>
  </si>
  <si>
    <t>Head Office Surcharge</t>
  </si>
  <si>
    <t>Product</t>
  </si>
  <si>
    <t>Surcharge</t>
  </si>
  <si>
    <t>Nett of</t>
  </si>
  <si>
    <t>Including</t>
  </si>
  <si>
    <t>Volume Discounts</t>
  </si>
  <si>
    <t>1 - 5</t>
  </si>
  <si>
    <t>6 - 9</t>
  </si>
  <si>
    <t>10+</t>
  </si>
  <si>
    <t>World Communicator 223</t>
  </si>
  <si>
    <t>Planet Tamer 34e</t>
  </si>
  <si>
    <t>Master Communicator 10 Plus</t>
  </si>
  <si>
    <t>Master Communicator 20 Plus</t>
  </si>
  <si>
    <t>Global Roamer 514</t>
  </si>
  <si>
    <t>Global Roamer 515</t>
  </si>
  <si>
    <t>Global Roamer 516</t>
  </si>
  <si>
    <t>Global Roamer 517</t>
  </si>
  <si>
    <t>Sat-Direct 1460</t>
  </si>
  <si>
    <t>Sat-Direct 1560</t>
  </si>
  <si>
    <t>Sat-Direct 1660</t>
  </si>
  <si>
    <t>Sat-Direct 1760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</si>
</sst>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&quot;$&quot;#,##0.00"/>
  </numFmts>
  <fonts count="7" x14ac:knownFonts="1"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9" fontId="0" fillId="0" borderId="0" xfId="0" applyNumberForma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/>
    <xf numFmtId="4" fontId="3" fillId="0" borderId="0" xfId="0" applyNumberFormat="1" applyFont="1"/>
    <xf numFmtId="165" fontId="0" fillId="0" borderId="0" xfId="0" applyNumberFormat="1"/>
    <xf numFmtId="16" fontId="6" fillId="0" borderId="0" xfId="0" quotePrefix="1" applyNumberFormat="1" applyFont="1" applyAlignment="1">
      <alignment horizontal="right"/>
    </xf>
    <xf numFmtId="0" fontId="6" fillId="0" borderId="0" xfId="0" quotePrefix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topLeftCell="A3" workbookViewId="0">
      <selection activeCell="F13" sqref="F13"/>
    </sheetView>
  </sheetViews>
  <sheetFormatPr defaultRowHeight="12.75" x14ac:dyDescent="0.2"/>
  <cols>
    <col min="1" max="1" width="31.7109375" customWidth="1"/>
    <col min="2" max="4" width="11.7109375" customWidth="1"/>
    <col min="5" max="7" width="10.7109375" customWidth="1"/>
  </cols>
  <sheetData>
    <row r="1" spans="1:7" ht="15.75" x14ac:dyDescent="0.25">
      <c r="A1" s="1" t="s">
        <v>0</v>
      </c>
    </row>
    <row r="2" spans="1:7" ht="15" x14ac:dyDescent="0.25">
      <c r="A2" s="2" t="s">
        <v>1</v>
      </c>
    </row>
    <row r="3" spans="1:7" x14ac:dyDescent="0.2">
      <c r="A3" s="3"/>
    </row>
    <row r="5" spans="1:7" x14ac:dyDescent="0.2">
      <c r="A5" s="3" t="s">
        <v>2</v>
      </c>
      <c r="B5" s="4">
        <v>0.12</v>
      </c>
    </row>
    <row r="7" spans="1:7" ht="14.25" x14ac:dyDescent="0.2">
      <c r="E7" s="8" t="s">
        <v>7</v>
      </c>
      <c r="F7" s="5"/>
    </row>
    <row r="8" spans="1:7" x14ac:dyDescent="0.2">
      <c r="B8" s="6" t="s">
        <v>5</v>
      </c>
      <c r="C8" s="6"/>
      <c r="D8" s="6" t="s">
        <v>6</v>
      </c>
      <c r="E8" s="12" t="s">
        <v>8</v>
      </c>
      <c r="F8" s="13" t="s">
        <v>9</v>
      </c>
      <c r="G8" s="7" t="s">
        <v>10</v>
      </c>
    </row>
    <row r="9" spans="1:7" x14ac:dyDescent="0.2">
      <c r="A9" s="8" t="s">
        <v>3</v>
      </c>
      <c r="B9" s="6" t="s">
        <v>4</v>
      </c>
      <c r="C9" s="6" t="s">
        <v>4</v>
      </c>
      <c r="D9" s="6" t="s">
        <v>4</v>
      </c>
      <c r="E9" s="9">
        <v>0.05</v>
      </c>
      <c r="F9" s="9">
        <v>0.12</v>
      </c>
      <c r="G9" s="9">
        <v>0.15</v>
      </c>
    </row>
    <row r="11" spans="1:7" x14ac:dyDescent="0.2">
      <c r="A11" t="s">
        <v>11</v>
      </c>
      <c r="B11" s="10">
        <v>234.5</v>
      </c>
      <c r="C11" s="10">
        <f>B11*$B$5</f>
        <v>28.14</v>
      </c>
      <c r="D11" s="10">
        <f>C11+B11</f>
        <v>262.64</v>
      </c>
      <c r="E11" s="11">
        <f>$D11-($D11*E$9)</f>
        <v>249.50799999999998</v>
      </c>
      <c r="F11" s="11">
        <f>$D11-($D11*F$9)</f>
        <v>231.1232</v>
      </c>
      <c r="G11" s="11">
        <f>$D11-($D11*G$9)</f>
        <v>223.244</v>
      </c>
    </row>
    <row r="12" spans="1:7" x14ac:dyDescent="0.2">
      <c r="A12" t="s">
        <v>12</v>
      </c>
      <c r="B12" s="10">
        <v>344.55</v>
      </c>
      <c r="C12" s="10">
        <f t="shared" ref="C12:C22" si="0">B12*$B$5</f>
        <v>41.345999999999997</v>
      </c>
      <c r="D12" s="10">
        <f t="shared" ref="D12:D22" si="1">C12+B12</f>
        <v>385.89600000000002</v>
      </c>
      <c r="E12" s="11">
        <f t="shared" ref="E12:G22" si="2">$D12-($D12*E$9)</f>
        <v>366.60120000000001</v>
      </c>
      <c r="F12" s="11">
        <f t="shared" si="2"/>
        <v>339.58848</v>
      </c>
      <c r="G12" s="11">
        <f t="shared" si="2"/>
        <v>328.01160000000004</v>
      </c>
    </row>
    <row r="13" spans="1:7" x14ac:dyDescent="0.2">
      <c r="A13" t="s">
        <v>13</v>
      </c>
      <c r="B13" s="10">
        <v>1245.5</v>
      </c>
      <c r="C13" s="10">
        <f t="shared" si="0"/>
        <v>149.46</v>
      </c>
      <c r="D13" s="10">
        <f t="shared" si="1"/>
        <v>1394.96</v>
      </c>
      <c r="E13" s="11">
        <f t="shared" si="2"/>
        <v>1325.212</v>
      </c>
      <c r="F13" s="11">
        <f t="shared" si="2"/>
        <v>1227.5648000000001</v>
      </c>
      <c r="G13" s="11">
        <f t="shared" si="2"/>
        <v>1185.7160000000001</v>
      </c>
    </row>
    <row r="14" spans="1:7" x14ac:dyDescent="0.2">
      <c r="A14" t="s">
        <v>14</v>
      </c>
      <c r="B14" s="10">
        <v>13455</v>
      </c>
      <c r="C14" s="10">
        <f t="shared" si="0"/>
        <v>1614.6</v>
      </c>
      <c r="D14" s="10">
        <f t="shared" si="1"/>
        <v>15069.6</v>
      </c>
      <c r="E14" s="11">
        <f t="shared" si="2"/>
        <v>14316.12</v>
      </c>
      <c r="F14" s="11">
        <f t="shared" si="2"/>
        <v>13261.248</v>
      </c>
      <c r="G14" s="11">
        <f t="shared" si="2"/>
        <v>12809.16</v>
      </c>
    </row>
    <row r="15" spans="1:7" x14ac:dyDescent="0.2">
      <c r="A15" t="s">
        <v>15</v>
      </c>
      <c r="B15" s="10">
        <v>112.34</v>
      </c>
      <c r="C15" s="10">
        <f t="shared" si="0"/>
        <v>13.4808</v>
      </c>
      <c r="D15" s="10">
        <f t="shared" si="1"/>
        <v>125.82080000000001</v>
      </c>
      <c r="E15" s="11">
        <f t="shared" si="2"/>
        <v>119.52976000000001</v>
      </c>
      <c r="F15" s="11">
        <f t="shared" si="2"/>
        <v>110.72230400000001</v>
      </c>
      <c r="G15" s="11">
        <f t="shared" si="2"/>
        <v>106.94768000000001</v>
      </c>
    </row>
    <row r="16" spans="1:7" x14ac:dyDescent="0.2">
      <c r="A16" t="s">
        <v>16</v>
      </c>
      <c r="B16" s="10">
        <v>135.6</v>
      </c>
      <c r="C16" s="10">
        <f t="shared" si="0"/>
        <v>16.271999999999998</v>
      </c>
      <c r="D16" s="10">
        <f t="shared" si="1"/>
        <v>151.87199999999999</v>
      </c>
      <c r="E16" s="11">
        <f t="shared" si="2"/>
        <v>144.27839999999998</v>
      </c>
      <c r="F16" s="11">
        <f t="shared" si="2"/>
        <v>133.64735999999999</v>
      </c>
      <c r="G16" s="11">
        <f t="shared" si="2"/>
        <v>129.09119999999999</v>
      </c>
    </row>
    <row r="17" spans="1:7" x14ac:dyDescent="0.2">
      <c r="A17" t="s">
        <v>17</v>
      </c>
      <c r="B17" s="10">
        <v>166.7</v>
      </c>
      <c r="C17" s="10">
        <f t="shared" si="0"/>
        <v>20.003999999999998</v>
      </c>
      <c r="D17" s="10">
        <f t="shared" si="1"/>
        <v>186.70399999999998</v>
      </c>
      <c r="E17" s="11">
        <f t="shared" si="2"/>
        <v>177.36879999999999</v>
      </c>
      <c r="F17" s="11">
        <f t="shared" si="2"/>
        <v>164.29951999999997</v>
      </c>
      <c r="G17" s="11">
        <f t="shared" si="2"/>
        <v>158.69839999999999</v>
      </c>
    </row>
    <row r="18" spans="1:7" x14ac:dyDescent="0.2">
      <c r="A18" t="s">
        <v>18</v>
      </c>
      <c r="B18" s="10">
        <v>198</v>
      </c>
      <c r="C18" s="10">
        <f t="shared" si="0"/>
        <v>23.759999999999998</v>
      </c>
      <c r="D18" s="10">
        <f t="shared" si="1"/>
        <v>221.76</v>
      </c>
      <c r="E18" s="11">
        <f t="shared" si="2"/>
        <v>210.672</v>
      </c>
      <c r="F18" s="11">
        <f t="shared" si="2"/>
        <v>195.14879999999999</v>
      </c>
      <c r="G18" s="11">
        <f t="shared" si="2"/>
        <v>188.49599999999998</v>
      </c>
    </row>
    <row r="19" spans="1:7" x14ac:dyDescent="0.2">
      <c r="A19" t="s">
        <v>19</v>
      </c>
      <c r="B19" s="10">
        <v>566.79999999999995</v>
      </c>
      <c r="C19" s="10">
        <f t="shared" si="0"/>
        <v>68.015999999999991</v>
      </c>
      <c r="D19" s="10">
        <f t="shared" si="1"/>
        <v>634.81599999999992</v>
      </c>
      <c r="E19" s="11">
        <f t="shared" si="2"/>
        <v>603.07519999999988</v>
      </c>
      <c r="F19" s="11">
        <f t="shared" si="2"/>
        <v>558.63807999999995</v>
      </c>
      <c r="G19" s="11">
        <f t="shared" si="2"/>
        <v>539.59359999999992</v>
      </c>
    </row>
    <row r="20" spans="1:7" x14ac:dyDescent="0.2">
      <c r="A20" t="s">
        <v>20</v>
      </c>
      <c r="B20" s="10">
        <v>655.34</v>
      </c>
      <c r="C20" s="10">
        <f t="shared" si="0"/>
        <v>78.640799999999999</v>
      </c>
      <c r="D20" s="10">
        <f t="shared" si="1"/>
        <v>733.98080000000004</v>
      </c>
      <c r="E20" s="11">
        <f t="shared" si="2"/>
        <v>697.28176000000008</v>
      </c>
      <c r="F20" s="11">
        <f t="shared" si="2"/>
        <v>645.90310399999998</v>
      </c>
      <c r="G20" s="11">
        <f t="shared" si="2"/>
        <v>623.88368000000003</v>
      </c>
    </row>
    <row r="21" spans="1:7" x14ac:dyDescent="0.2">
      <c r="A21" t="s">
        <v>21</v>
      </c>
      <c r="B21" s="10">
        <v>788.9</v>
      </c>
      <c r="C21" s="10">
        <f t="shared" si="0"/>
        <v>94.667999999999992</v>
      </c>
      <c r="D21" s="10">
        <f t="shared" si="1"/>
        <v>883.56799999999998</v>
      </c>
      <c r="E21" s="11">
        <f t="shared" si="2"/>
        <v>839.38959999999997</v>
      </c>
      <c r="F21" s="11">
        <f t="shared" si="2"/>
        <v>777.53984000000003</v>
      </c>
      <c r="G21" s="11">
        <f t="shared" si="2"/>
        <v>751.03279999999995</v>
      </c>
    </row>
    <row r="22" spans="1:7" x14ac:dyDescent="0.2">
      <c r="A22" t="s">
        <v>22</v>
      </c>
      <c r="B22" s="10">
        <v>1255</v>
      </c>
      <c r="C22" s="10">
        <f t="shared" si="0"/>
        <v>150.6</v>
      </c>
      <c r="D22" s="10">
        <f t="shared" si="1"/>
        <v>1405.6</v>
      </c>
      <c r="E22" s="11">
        <f t="shared" si="2"/>
        <v>1335.32</v>
      </c>
      <c r="F22" s="11">
        <f t="shared" si="2"/>
        <v>1236.9279999999999</v>
      </c>
      <c r="G22" s="11">
        <f t="shared" si="2"/>
        <v>1194.76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Watsonia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Absolute Referencing</dc:title>
  <dc:subject>Alpheius Global Enterprises</dc:subject>
  <dc:creator>(c) Watsonia Publishing</dc:creator>
  <cp:lastModifiedBy>raina</cp:lastModifiedBy>
  <dcterms:created xsi:type="dcterms:W3CDTF">1999-07-27T05:39:04Z</dcterms:created>
  <dcterms:modified xsi:type="dcterms:W3CDTF">2017-03-22T10:15:53Z</dcterms:modified>
</cp:coreProperties>
</file>